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SEICMSJ\NUMERAL 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9" i="13" l="1"/>
  <c r="E42" i="13"/>
  <c r="E41" i="13"/>
  <c r="D17" i="13"/>
  <c r="E16" i="13"/>
  <c r="E13" i="13" l="1"/>
</calcChain>
</file>

<file path=xl/sharedStrings.xml><?xml version="1.0" encoding="utf-8"?>
<sst xmlns="http://schemas.openxmlformats.org/spreadsheetml/2006/main" count="147" uniqueCount="124">
  <si>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</si>
  <si>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</si>
  <si>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</si>
  <si>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</si>
  <si>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</si>
  <si>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</si>
  <si>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</si>
  <si>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</si>
  <si>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</si>
  <si>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</si>
  <si>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</si>
  <si>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</si>
  <si>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</si>
  <si>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</si>
  <si>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</si>
  <si>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</si>
  <si>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</si>
  <si>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</si>
  <si>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</si>
  <si>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</si>
  <si>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</si>
  <si>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</si>
  <si>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</si>
  <si>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</si>
  <si>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</si>
  <si>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</si>
  <si>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</si>
  <si>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</si>
  <si>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</si>
  <si>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</si>
  <si>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</si>
  <si>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</si>
  <si>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</si>
  <si>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</si>
  <si>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</si>
  <si>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</si>
  <si>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</si>
  <si>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</si>
  <si>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</si>
  <si>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</si>
  <si>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</si>
  <si>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</si>
  <si>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</si>
  <si>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</si>
  <si>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</si>
  <si>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</si>
  <si>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</si>
  <si>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</si>
  <si>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</si>
  <si>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</si>
  <si>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</si>
  <si>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</si>
  <si>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</si>
  <si>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</si>
  <si>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</si>
  <si>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</si>
  <si>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</si>
  <si>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</si>
  <si>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</si>
  <si>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</si>
  <si>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</si>
  <si>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MARTA MONSERRAT GUZMÁN SEGURA</t>
  </si>
  <si>
    <t xml:space="preserve"> RAMIREZ RAYMUNDO MOISES PEDRO</t>
  </si>
  <si>
    <t xml:space="preserve"> RAMIREZ CULAN JUAN</t>
  </si>
  <si>
    <t>576937K</t>
  </si>
  <si>
    <t>DIRECTOR O COORDINADOR:   ESMIRNA YESENIA CAAL RAMOS</t>
  </si>
  <si>
    <t>CONSTRUCCIONES ALTERNAS S.A.</t>
  </si>
  <si>
    <t>SERVICIOS INNOVADORES DE COMUNICACIÓN Y ENTRETENIMIENTO S.A.</t>
  </si>
  <si>
    <t>COMUNICACIONES CELULARES S.A.</t>
  </si>
  <si>
    <t>MILIAN MARTÍNEZ MANOLO DE JESÚS</t>
  </si>
  <si>
    <t>EMPRESA ELÉCTRICA DE GUATEMALA S.A.</t>
  </si>
  <si>
    <t>DISTRIBUIDORA DE ELECTRICIDAD DE OCCIDENTE S.A.</t>
  </si>
  <si>
    <t>EMPRESA MUNICIPAL RURAL DE ELECTRICIDAD 'EMRE'</t>
  </si>
  <si>
    <t>PROYECTOS EMPRESARIALES S.A.</t>
  </si>
  <si>
    <t>GRUPO ESPECIALIZADO EN SEGURIDAD PRIVADA, SOCIEDAD ANONIMA</t>
  </si>
  <si>
    <t>ZADAR S.A.</t>
  </si>
  <si>
    <t xml:space="preserve">COMUNICACIONES CELULARES SOCIEDAD ANONIMA
</t>
  </si>
  <si>
    <t xml:space="preserve">RUIZ JUAREZ MARK
</t>
  </si>
  <si>
    <t xml:space="preserve">CARGO EXPRESO SOCIEDAD ANONIMA
</t>
  </si>
  <si>
    <t xml:space="preserve">HOTEL LAS AMERICAS SOCIEDAD ANONIMA
</t>
  </si>
  <si>
    <t xml:space="preserve"> EMPRESA MUNICIPAL DE AGUA DE LA CIUDAD DE GUATEMALA
</t>
  </si>
  <si>
    <t>BANCO DE GUATEMALA</t>
  </si>
  <si>
    <t xml:space="preserve">ARRENDAMIENTO DEL BIEN INMUEBLE PARA OFICINAS DE LA SEDE CENTRAL DE LA SECRETARIA EJECUTIVA DE LA INSTANCIA COORDINADORA DE LA MODERNIZACIÓN DEL SECTOR JUSTICIA CORRESPONDIENTE AL MES DE JUNIO DEL AÑO 2022, SEGÚN CONTRATO SEICMSJ/151/001/2022 Y APROBACIÓN DE CONTRATO SEICMSJ/CADM/001/2022. </t>
  </si>
  <si>
    <t xml:space="preserve">ARRENDAMIENTO DE BIEN INMUEBLE PARA OFICINAS DEL BUFETE POPULAR DEL CENTRO DE ADMINISTRACIÓN DE JUSTICIA -CAJ- SANTIAGO ATITLÁN, SOLOLÁ, CORRESPONDIENTE AL MES DE JUNIO DE 2022, SEGUN CONTRATO SEICMSJ-151/002/2022 Y APROBACIÓN DE CONTRATO SEICMSJ/CADM/002/2022. </t>
  </si>
  <si>
    <t xml:space="preserve">ARRENDAMIENTO DE BIEN INMUEBLE PARA OFICINAS DEL BUFETE POPULAR DEL CENTRO DE ADMINISTRACIÓN DE JUSTICIA -CAJ- NEBAJ-QUICHÉ, CORRESPONDIENTE AL MES DE JUNIO 2022, SEGÚN CONTRATO SEICMSJ/151/003/2022 Y APROBACION DE CONTRATO SEICMSJ/CADM/004/2022. </t>
  </si>
  <si>
    <t xml:space="preserve">PAGO POR SERVICIO RENTA DE EQUIPO DE GPS MENSUAL PARA LOS VEHÍCULOS PLACAS P-726 CNW, P-725CNW, O-636BBF, O-833BBV, O-834BBV, O-835BBV, P-727CNW, P-728CNW, P-730CNW, P-448GMZ, M-004FVH, M-997GJF Y M998GJF CORRESPONDIENTE AL MES DE JUNIO 2022. </t>
  </si>
  <si>
    <t xml:space="preserve">PAGO POR SERVICIO DE SEÑAL (PLATAFORMA) DE GPS MENSUAL PARA LOS VEHÍCULOS PLACAS P-726 CNW, P-725CNW, O-636BBF, O-833BBV, O-834BBV, O-835BBV, P-727CNW, P-728CNW, P-730CNW, P-448GMZ, M-004FVH, M-997GJF Y M998GJF CORRESPONDIENTE AL MES DE JUNIO 2022. </t>
  </si>
  <si>
    <t xml:space="preserve">ARRENDAMIENTO DE 15 ESPACIOS DE PARQUEO PARA VEHÍCULOS DE LA SECRETARÍA EJECUTIVA DE LA ICMSJ, CORRESPONDIENTE AL MES DE JUNIO DE 2022. </t>
  </si>
  <si>
    <t xml:space="preserve">PAGO POR SERVICIO EN COMODATO DE DOS ALFOMBRAS DE (60CMX90CM. x1.50CM), SISTEMA DE DESODORIZACIÓN Y DE AROMATIZACIÓN PARA 11 SANITARIOS DE LAS OFICINAS DE LA SECRETARIA EJECUTIVA DE LA ICMSJ, CORRESPONDIENTE AL MES DE JUNIO DE 2022. </t>
  </si>
  <si>
    <t xml:space="preserve">PAGO POR SERVICIO DE SEGURIDAD Y VIGILANCIA PARA LAS INSTALACIONES DE LA SECRETARÍA EJECUTIVA DE LA ICMSJ, CORRESPONDIENTE AL MES DE JUNIO DE 2022, SEGÚN CONTRATO SEICMSJ/197/002/2022. </t>
  </si>
  <si>
    <t>ADQUISICIÓN DE 43 ALMUERZOS PARA REUNION DE TRABAJO Y PRESENTACIÓN DE 211 ALIMENTOS PARA PERSONAS
RESULTADOS Y ALCANCES DE LA SEICMSJ DURANTE SUS 24 AÑOS DE EXISTENCIA,
PARA EL PERSONAL DE LA SECRETARIA EJECUTIVA DE LA ICMSJ Y DEL PROGRAMA
PREVI, REALIZADO EL 26 DE MAYO 2022.</t>
  </si>
  <si>
    <t>KARU SOCIEDAD ANONIMA</t>
  </si>
  <si>
    <t xml:space="preserve">PAGO POR SERVICIO DE TRANSPORTE DE CARGA EN GENERAL, ENVIO DE SUMINISTROS Y CORRESPONDENCIA ENTRE LOS 5 CENTROS DE ADMINISTRACION DE JUSTICIA Y LA SECRETARIA EJECUTIVA DE LA ICMSJ, CORRESPONDIENTE AL PERÍODO DEL 01/05/2022 AL 31/05/2022. </t>
  </si>
  <si>
    <t xml:space="preserve">COMPRA DE 4 LLANTAS 275/70 R16 DUNLOP PARA EL VEHÍCULO PLACAS P-447GMZ ASIGNADO AL SECRETARIO EJECUTIVO, PROPIEDAD DE LA SECRETARIA EJECUTIVA DE LA ICMSJ. </t>
  </si>
  <si>
    <t xml:space="preserve"> TECNICENTRO GRAND PRIX SOCIEDAD ANONIMA
</t>
  </si>
  <si>
    <t xml:space="preserve">COMPRA DE CAFÉ MOLIDO LEÓN ROJO PARA SER CONSUMIDOS POR EL PERSONAL DE LA SECRETARIA EJECUTIVA DE LA ICMSJ EN REUNIONES Y CAPACITACIONES PARA EL SEGUNDO CUATRIMESTRE DEL AÑO 2022. </t>
  </si>
  <si>
    <t>LÓPEZ GUERRA KENNET VINICIO</t>
  </si>
  <si>
    <t xml:space="preserve">SERVICIO DE ATENCIÓN Y PROTOCOLO DE INSTANCIA COORDINADORA DE LA MODERNIZACIÓN DEL SECTOR JUSTICIA REALIZADO EL 07 DE JUNIO DEL AÑO 2022 EN PRESIDENCIA DEL ORGANISMO JUDICIAL Y DE LA CORTE SUPREMA DE JUSTICIA. </t>
  </si>
  <si>
    <t xml:space="preserve">COMPRA DE ACCESORIOS DE MOTOCICLETAS IMPRESCINDIBLES PARA PROTECCIÓN DE LA DOCUMENTACIÓN Y EL AUXILIAR DE SERVICIOS GENERALES DE LA SECRETARIA EJECUTIVA DE LA ICMSJ. </t>
  </si>
  <si>
    <t xml:space="preserve">PAGO POR SERVICIO DE ENLACE DE INTERNET PARA LOS CINCO CENTROS DE ADMINSITRACIÓN DE JUSTICIA DE LA SECRETARIA EJECUTIVA DE LA ICMSJ, DEL 01/05/2022 AL 31/05/2022. </t>
  </si>
  <si>
    <t xml:space="preserve">PAGO POR SERVICIO DE TELEFONIA MOVIL PARA LOS CINCO CENTROS DE ADMINISTRACION DE JUSTICIA CORRESPONDIENTE AL PERÍODO DEL 01/05/2022 AL 31/05/2022. </t>
  </si>
  <si>
    <t xml:space="preserve">PAGO POR SERVICIO DE ENLACE DE INTERNET PRESTADO A LAS OFICINAS DE LA SEDE CENTRAL DE LA SECRETARIA EJECUTIVA DE LA ICMSJ, CORRESPONDIENTE AL PERÍODO DEL 01/06/2022 AL 30/06/2022. </t>
  </si>
  <si>
    <t xml:space="preserve">SERVICIO DE TELEFONÍA MÓVIL PARA LA SECRETARÍA EJECUTIVA DE LA INSTANCIA COORDINADORA DE LA MODERNIZACIÓN DEL SECTOR JUSTICIA, CORRESPONDIENTE AL PERÍODO DEL 1 DE MAYO AL 31 DE MAYO DEL AÑO 2022. </t>
  </si>
  <si>
    <t xml:space="preserve">COMPLEMENTO POR REPROGRAMACIÓN DE ITINERARIO DEL VUELO DE GUATEMALA HACIA VALETTA MALTA, PARA MIEMBROS DE LA ICMSJ POR REUNIONES AGENDADAS CON AUTORIDADES DEL SECTOR JUSTICIA CON EL OBJETIVO DE PROPICIAR EL INTERCAMBIO DE CONOCIMIENTOS, PROPUESTAS DE APOYO Y CUALQUIER ACTIVIDAD QUE COADYUVE EL FORTELECIMIENTO DE LA ICMSJ, DEL 25 DE JUNIO AL 03 DE JULIO DEL 2022. </t>
  </si>
  <si>
    <t xml:space="preserve">COMPRA DE HOJAS MEMBRETADAS PREMIUM DELUXE, TAMAÑO CARTA PARA USO DEL DESPACHO SUPERIOR Y TODAS LAS ÁREAS DE LA SECRETARIA EJECUTIVA DE LA ICMSJ, </t>
  </si>
  <si>
    <t xml:space="preserve">COMPRA DE IMPRESORA EPSON MULTIFUNCIONAL ECO TANK MODELO L5290 PARA USO DE LA ENCARGADA DE CONTABILIDAD DE LA COORDINACIÓN FINANACIERA DE LA SECRETARIA EJECUTIVA DE LA ICMSJ. </t>
  </si>
  <si>
    <t xml:space="preserve">RENOVACIÓN DE LICENCIA DE ANTIVIRUS ESET (ESET ENDPOINT PROTECTION ADVANCE) A INSTALAR EN 90 COMPUTADORAS PROPIEDAD DE LA SECRETARIA EJECUTIVA DE LA ICMSJ, DEL PERÍODO 24/06/2022 AL 23/06/2023. </t>
  </si>
  <si>
    <t xml:space="preserve">GRUPO RAF DE GUATEMALA, SOCIEDAD ANONIMA
</t>
  </si>
  <si>
    <t xml:space="preserve"> GRUPO COLIBRI SOCIEDAD ANONIMA
</t>
  </si>
  <si>
    <t>COMPAÑIA PUNTO DIGITAL SOCIEDAD ANONIMA</t>
  </si>
  <si>
    <t xml:space="preserve">PAGO POR CONSUMO DEL SERVICIO DE AGUA POTABLE DEL INMUEBLE QUE OCUPA LAS OFICINAS DE LA SECRETARIA EJECUTIVA DE LA ICMSJ, CORRESPONDIENTE AL PERÍODO DEL 29/04/2022 al 28/05/2022. </t>
  </si>
  <si>
    <t xml:space="preserve">PAGO POR SERVICIO DE ENERGÍA ELÉCTRICA PRESTADO EN LAS INSTALACIONES DEL BUFETE POPULAR DE SANTA MARÍA, NEBAJ QUICHÉ DURANTE EL PERÍODO DEL 02/05/2022 AL 01/06/2022. </t>
  </si>
  <si>
    <t xml:space="preserve">PAGO POR SERVICIO DE TELEFONIA FIJA PARA LAS INSTALACIONES DE LA SEDE CENTRAL DE LA SECRETARIA EJECUTIVA DE LA ICMSJ, CORRESPONDIENTE AL PERÍODO DEL 01/05/2022 AL 31/05/2022. </t>
  </si>
  <si>
    <t xml:space="preserve">PAGO POR SERVICIO DE ENERGÍA ELÉCTRICA PRESTADO EN LAS INSTALACIONES DEL CAJ DE SANTA EULALIA, HUEHUETENANGO DURANTE EL PERÍODO DEL 23/04/2022 AL 21/05/2022. </t>
  </si>
  <si>
    <t xml:space="preserve">PAGO POR SERVICIO DE ENERGIA ELÉCTRICA PRESTADO EN LAS INSTALACIONES DEL CAJ DE IXCHIGUAN SAN MARCOS DURANTE EL PERÍODO DEL 09/04/2022 AL 07/05/2022. </t>
  </si>
  <si>
    <t xml:space="preserve">PAGO POR SERVICIO DE ENERGÍA ELÉCTRICA PRESTADO EN LAS INSTALACIONES DEL CAJ DE SANTIAGO ATITLÁN, SOLOLÁ DEL PERÍODO 18/04/2022 AL 16/05/2022. </t>
  </si>
  <si>
    <t xml:space="preserve">PAGO POR SERVICIO DE ENERGÍA ELÉCTRICA DEL INMUEBLE QUE OCUPA LAS OFICINAS CENTRALES DE LA SECRETARÍA EJECUTIVA DE LA ICMSJ, CORRESPONDIENTE AL PERÍODO DEL 05/05/2022 AL 03/06/2022. </t>
  </si>
  <si>
    <t xml:space="preserve">PAGO POR SERVICIO DE ENERGÍA ELÉCTRICA PRESTADO EN LOS POLÍGONOS DE LAS INSTALACIONES DEL CAJ DE PLAYA GRANDE, IXCÁN QUICHÉ CORRESPONDIENTE AL PERÍODO DEL 26/04/2022 AL 25/05/2022. </t>
  </si>
  <si>
    <t xml:space="preserve">PAGO POR SERVICIO DE ENERGÍA ELÉCTRICA PRESTADO EN LAS INSTALACIONES DEL BUFETE POPULAR DE SANTIAGO ATITLÁN SOLOLÁ DEL PERÍODO DEL 19/05/2022 AL 18/06/2022. </t>
  </si>
  <si>
    <t xml:space="preserve">COMISIÓN COBRADA CONFORME RESOLUCIÓN DE GERENCIA GENERAL NO. 250-2021 DEL 29/12/2021, OFICIO NO. 055-2022 DEL 24/06/2022, SOLICITADO POR: SECRETARÍA EJECUTIVA DE LA INSTANCIA COORDINADORA DE LA MODERNIZACIÓN DEL SECTOR JUSTICIA. </t>
  </si>
  <si>
    <t>CORRESPONDE AL MES DE: JUNIO 2022</t>
  </si>
  <si>
    <t>FECHA DE ACTUALIZACIÓN:05/07/2022</t>
  </si>
  <si>
    <t>AGENCIA Y FABRICA HONDA S.A.</t>
  </si>
  <si>
    <t xml:space="preserve">PAGO POR SERVICIO DE ALMACENAJE PARA MOBILIARIO Y ARCHIVO MUERTO DE LA SECRETARIA EJECUTIVA DE LA ICMSJ, CORRESPONDIENTE AL MES DE JUNIO DEL AÑO 2022, SEGÚN ACTA No.17-2022.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</si>
</sst>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68">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0" fillId="3" borderId="1" xfId="0" applyFont="1" applyFill="1" applyBorder="1" applyAlignment="1">
      <alignment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1" t="s">
        <v>55</v>
      </c>
      <c r="B1" s="61"/>
      <c r="C1" s="61"/>
      <c r="D1" s="61"/>
      <c r="E1" s="61"/>
      <c r="F1" s="61"/>
    </row>
    <row r="2" spans="1:6" s="32" customFormat="1" ht="15.75" x14ac:dyDescent="0.25">
      <c r="A2" s="63" t="s">
        <v>49</v>
      </c>
      <c r="B2" s="64"/>
      <c r="C2" s="64"/>
      <c r="D2" s="64"/>
      <c r="E2" s="64"/>
      <c r="F2" s="65"/>
    </row>
    <row r="3" spans="1:6" ht="15.75" x14ac:dyDescent="0.25">
      <c r="A3" s="61" t="s">
        <v>54</v>
      </c>
      <c r="B3" s="61"/>
      <c r="C3" s="61"/>
      <c r="D3" s="61"/>
      <c r="E3" s="61"/>
      <c r="F3" s="61"/>
    </row>
    <row r="4" spans="1:6" ht="15.75" x14ac:dyDescent="0.25">
      <c r="A4" s="62" t="s">
        <v>53</v>
      </c>
      <c r="B4" s="62"/>
      <c r="C4" s="62"/>
      <c r="D4" s="62"/>
      <c r="E4" s="62"/>
      <c r="F4" s="62"/>
    </row>
    <row r="5" spans="1:6" ht="15.75" x14ac:dyDescent="0.25">
      <c r="A5" s="61" t="s">
        <v>52</v>
      </c>
      <c r="B5" s="61"/>
      <c r="C5" s="61"/>
      <c r="D5" s="61"/>
      <c r="E5" s="61"/>
      <c r="F5" s="61"/>
    </row>
    <row r="6" spans="1:6" ht="15.75" x14ac:dyDescent="0.25">
      <c r="A6" s="61" t="s">
        <v>48</v>
      </c>
      <c r="B6" s="61"/>
      <c r="C6" s="61"/>
      <c r="D6" s="61"/>
      <c r="E6" s="61"/>
      <c r="F6" s="61"/>
    </row>
    <row r="7" spans="1:6" ht="15.75" x14ac:dyDescent="0.25">
      <c r="A7" s="61" t="s">
        <v>4</v>
      </c>
      <c r="B7" s="61"/>
      <c r="C7" s="61"/>
      <c r="D7" s="61"/>
      <c r="E7" s="61"/>
      <c r="F7" s="61"/>
    </row>
    <row r="8" spans="1:6" ht="15.75" x14ac:dyDescent="0.25">
      <c r="A8" s="61" t="s">
        <v>5</v>
      </c>
      <c r="B8" s="61"/>
      <c r="C8" s="61"/>
      <c r="D8" s="61"/>
      <c r="E8" s="61"/>
      <c r="F8" s="61"/>
    </row>
    <row r="9" spans="1:6" ht="15.75" x14ac:dyDescent="0.25">
      <c r="A9" s="61" t="s">
        <v>6</v>
      </c>
      <c r="B9" s="61"/>
      <c r="C9" s="61"/>
      <c r="D9" s="61"/>
      <c r="E9" s="61"/>
      <c r="F9" s="61"/>
    </row>
    <row r="10" spans="1:6" ht="15.75" x14ac:dyDescent="0.25">
      <c r="A10" s="6"/>
      <c r="B10" s="6"/>
      <c r="C10" s="6"/>
      <c r="D10" s="6"/>
      <c r="E10" s="6"/>
      <c r="F10" s="6"/>
    </row>
    <row r="11" spans="1:6" ht="21.75" thickBot="1" x14ac:dyDescent="0.3">
      <c r="A11" s="60" t="s">
        <v>7</v>
      </c>
      <c r="B11" s="60"/>
      <c r="C11" s="60"/>
      <c r="D11" s="60"/>
      <c r="E11" s="60"/>
      <c r="F11" s="60"/>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1" t="s">
        <v>0</v>
      </c>
      <c r="B1" s="61"/>
      <c r="C1" s="61"/>
      <c r="D1" s="61"/>
      <c r="E1" s="61"/>
      <c r="F1" s="61"/>
      <c r="G1" s="61"/>
      <c r="H1" s="61"/>
      <c r="I1" s="61"/>
    </row>
    <row r="2" spans="1:9" s="32" customFormat="1" ht="15.75" x14ac:dyDescent="0.25">
      <c r="A2" s="63" t="s">
        <v>50</v>
      </c>
      <c r="B2" s="64"/>
      <c r="C2" s="64"/>
      <c r="D2" s="64"/>
      <c r="E2" s="64"/>
      <c r="F2" s="64"/>
      <c r="G2" s="64"/>
      <c r="H2" s="64"/>
      <c r="I2" s="65"/>
    </row>
    <row r="3" spans="1:9" ht="15.75" x14ac:dyDescent="0.25">
      <c r="A3" s="61" t="s">
        <v>1</v>
      </c>
      <c r="B3" s="61"/>
      <c r="C3" s="61"/>
      <c r="D3" s="61"/>
      <c r="E3" s="61"/>
      <c r="F3" s="61"/>
      <c r="G3" s="61"/>
      <c r="H3" s="61"/>
      <c r="I3" s="61"/>
    </row>
    <row r="4" spans="1:9" ht="15.75" x14ac:dyDescent="0.25">
      <c r="A4" s="62" t="s">
        <v>2</v>
      </c>
      <c r="B4" s="62"/>
      <c r="C4" s="62"/>
      <c r="D4" s="62"/>
      <c r="E4" s="62"/>
      <c r="F4" s="62"/>
      <c r="G4" s="62"/>
      <c r="H4" s="62"/>
      <c r="I4" s="62"/>
    </row>
    <row r="5" spans="1:9" ht="15.75" x14ac:dyDescent="0.25">
      <c r="A5" s="61" t="s">
        <v>3</v>
      </c>
      <c r="B5" s="61"/>
      <c r="C5" s="61"/>
      <c r="D5" s="61"/>
      <c r="E5" s="61"/>
      <c r="F5" s="61"/>
      <c r="G5" s="61"/>
      <c r="H5" s="61"/>
      <c r="I5" s="61"/>
    </row>
    <row r="6" spans="1:9" ht="15.75" x14ac:dyDescent="0.25">
      <c r="A6" s="61" t="s">
        <v>48</v>
      </c>
      <c r="B6" s="61"/>
      <c r="C6" s="61"/>
      <c r="D6" s="61"/>
      <c r="E6" s="61"/>
      <c r="F6" s="61"/>
      <c r="G6" s="61"/>
      <c r="H6" s="61"/>
      <c r="I6" s="61"/>
    </row>
    <row r="7" spans="1:9" ht="15.75" x14ac:dyDescent="0.25">
      <c r="A7" s="61" t="s">
        <v>4</v>
      </c>
      <c r="B7" s="61"/>
      <c r="C7" s="61"/>
      <c r="D7" s="61"/>
      <c r="E7" s="61"/>
      <c r="F7" s="61"/>
      <c r="G7" s="61"/>
      <c r="H7" s="61"/>
      <c r="I7" s="61"/>
    </row>
    <row r="8" spans="1:9" ht="15.75" x14ac:dyDescent="0.25">
      <c r="A8" s="61" t="s">
        <v>5</v>
      </c>
      <c r="B8" s="61"/>
      <c r="C8" s="61"/>
      <c r="D8" s="61"/>
      <c r="E8" s="61"/>
      <c r="F8" s="61"/>
      <c r="G8" s="61"/>
      <c r="H8" s="61"/>
      <c r="I8" s="61"/>
    </row>
    <row r="9" spans="1:9" ht="15.75" x14ac:dyDescent="0.25">
      <c r="A9" s="61" t="s">
        <v>6</v>
      </c>
      <c r="B9" s="61"/>
      <c r="C9" s="61"/>
      <c r="D9" s="61"/>
      <c r="E9" s="61"/>
      <c r="F9" s="61"/>
      <c r="G9" s="61"/>
      <c r="H9" s="61"/>
      <c r="I9" s="61"/>
    </row>
    <row r="10" spans="1:9" ht="15.75" x14ac:dyDescent="0.25">
      <c r="A10" s="13"/>
      <c r="B10" s="13"/>
      <c r="C10" s="13"/>
      <c r="D10" s="13"/>
      <c r="E10" s="13"/>
      <c r="F10" s="13"/>
      <c r="G10" s="13"/>
      <c r="H10" s="13"/>
      <c r="I10" s="13"/>
    </row>
    <row r="11" spans="1:9" ht="21.75" thickBot="1" x14ac:dyDescent="0.4">
      <c r="A11" s="66" t="s">
        <v>14</v>
      </c>
      <c r="B11" s="66"/>
      <c r="C11" s="66"/>
      <c r="D11" s="66"/>
      <c r="E11" s="66"/>
      <c r="F11" s="66"/>
      <c r="G11" s="66"/>
      <c r="H11" s="66"/>
      <c r="I11" s="66"/>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1" t="s">
        <v>0</v>
      </c>
      <c r="B1" s="61"/>
      <c r="C1" s="61"/>
      <c r="D1" s="61"/>
      <c r="E1" s="61"/>
      <c r="F1" s="61"/>
      <c r="G1" s="61"/>
      <c r="H1" s="61"/>
      <c r="I1" s="61"/>
      <c r="J1" s="61"/>
      <c r="K1" s="61"/>
      <c r="L1" s="61"/>
      <c r="M1" s="61"/>
      <c r="N1" s="61"/>
      <c r="O1" s="61"/>
      <c r="P1" s="61"/>
      <c r="Q1" s="61"/>
      <c r="R1" s="61"/>
    </row>
    <row r="2" spans="1:18" s="32" customFormat="1" ht="15.75" x14ac:dyDescent="0.25">
      <c r="A2" s="63" t="s">
        <v>49</v>
      </c>
      <c r="B2" s="64"/>
      <c r="C2" s="64"/>
      <c r="D2" s="64"/>
      <c r="E2" s="64"/>
      <c r="F2" s="64"/>
      <c r="G2" s="64"/>
      <c r="H2" s="64"/>
      <c r="I2" s="64"/>
      <c r="J2" s="64"/>
      <c r="K2" s="64"/>
      <c r="L2" s="64"/>
      <c r="M2" s="64"/>
      <c r="N2" s="64"/>
      <c r="O2" s="64"/>
      <c r="P2" s="64"/>
      <c r="Q2" s="64"/>
      <c r="R2" s="65"/>
    </row>
    <row r="3" spans="1:18" ht="15.75" x14ac:dyDescent="0.25">
      <c r="A3" s="61" t="s">
        <v>1</v>
      </c>
      <c r="B3" s="61"/>
      <c r="C3" s="61"/>
      <c r="D3" s="61"/>
      <c r="E3" s="61"/>
      <c r="F3" s="61"/>
      <c r="G3" s="61"/>
      <c r="H3" s="61"/>
      <c r="I3" s="61"/>
      <c r="J3" s="61"/>
      <c r="K3" s="61"/>
      <c r="L3" s="61"/>
      <c r="M3" s="61"/>
      <c r="N3" s="61"/>
      <c r="O3" s="61"/>
      <c r="P3" s="61"/>
      <c r="Q3" s="61"/>
      <c r="R3" s="61"/>
    </row>
    <row r="4" spans="1:18" ht="15.75" x14ac:dyDescent="0.25">
      <c r="A4" s="62" t="s">
        <v>2</v>
      </c>
      <c r="B4" s="62"/>
      <c r="C4" s="62"/>
      <c r="D4" s="62"/>
      <c r="E4" s="62"/>
      <c r="F4" s="62"/>
      <c r="G4" s="62"/>
      <c r="H4" s="62"/>
      <c r="I4" s="62"/>
      <c r="J4" s="62"/>
      <c r="K4" s="62"/>
      <c r="L4" s="62"/>
      <c r="M4" s="62"/>
      <c r="N4" s="62"/>
      <c r="O4" s="62"/>
      <c r="P4" s="62"/>
      <c r="Q4" s="62"/>
      <c r="R4" s="62"/>
    </row>
    <row r="5" spans="1:18" ht="15.75" x14ac:dyDescent="0.25">
      <c r="A5" s="61" t="s">
        <v>3</v>
      </c>
      <c r="B5" s="61"/>
      <c r="C5" s="61"/>
      <c r="D5" s="61"/>
      <c r="E5" s="61"/>
      <c r="F5" s="61"/>
      <c r="G5" s="61"/>
      <c r="H5" s="61"/>
      <c r="I5" s="61"/>
      <c r="J5" s="61"/>
      <c r="K5" s="61"/>
      <c r="L5" s="61"/>
      <c r="M5" s="61"/>
      <c r="N5" s="61"/>
      <c r="O5" s="61"/>
      <c r="P5" s="61"/>
      <c r="Q5" s="61"/>
      <c r="R5" s="61"/>
    </row>
    <row r="6" spans="1:18" ht="15.75" x14ac:dyDescent="0.25">
      <c r="A6" s="61" t="s">
        <v>51</v>
      </c>
      <c r="B6" s="61"/>
      <c r="C6" s="61"/>
      <c r="D6" s="61"/>
      <c r="E6" s="61"/>
      <c r="F6" s="61"/>
      <c r="G6" s="61"/>
      <c r="H6" s="61"/>
      <c r="I6" s="61"/>
      <c r="J6" s="61"/>
      <c r="K6" s="61"/>
      <c r="L6" s="61"/>
      <c r="M6" s="61"/>
      <c r="N6" s="61"/>
      <c r="O6" s="61"/>
      <c r="P6" s="61"/>
      <c r="Q6" s="61"/>
      <c r="R6" s="61"/>
    </row>
    <row r="7" spans="1:18" ht="15.75" x14ac:dyDescent="0.25">
      <c r="A7" s="61" t="s">
        <v>4</v>
      </c>
      <c r="B7" s="61"/>
      <c r="C7" s="61"/>
      <c r="D7" s="61"/>
      <c r="E7" s="61"/>
      <c r="F7" s="61"/>
      <c r="G7" s="61"/>
      <c r="H7" s="61"/>
      <c r="I7" s="61"/>
      <c r="J7" s="61"/>
      <c r="K7" s="61"/>
      <c r="L7" s="61"/>
      <c r="M7" s="61"/>
      <c r="N7" s="61"/>
      <c r="O7" s="61"/>
      <c r="P7" s="61"/>
      <c r="Q7" s="61"/>
      <c r="R7" s="61"/>
    </row>
    <row r="8" spans="1:18" ht="15.75" x14ac:dyDescent="0.25">
      <c r="A8" s="61" t="s">
        <v>5</v>
      </c>
      <c r="B8" s="61"/>
      <c r="C8" s="61"/>
      <c r="D8" s="61"/>
      <c r="E8" s="61"/>
      <c r="F8" s="61"/>
      <c r="G8" s="61"/>
      <c r="H8" s="61"/>
      <c r="I8" s="61"/>
      <c r="J8" s="61"/>
      <c r="K8" s="61"/>
      <c r="L8" s="61"/>
      <c r="M8" s="61"/>
      <c r="N8" s="61"/>
      <c r="O8" s="61"/>
      <c r="P8" s="61"/>
      <c r="Q8" s="61"/>
      <c r="R8" s="61"/>
    </row>
    <row r="9" spans="1:18" ht="15.75" x14ac:dyDescent="0.25">
      <c r="A9" s="61" t="s">
        <v>6</v>
      </c>
      <c r="B9" s="61"/>
      <c r="C9" s="61"/>
      <c r="D9" s="61"/>
      <c r="E9" s="61"/>
      <c r="F9" s="61"/>
      <c r="G9" s="61"/>
      <c r="H9" s="61"/>
      <c r="I9" s="61"/>
      <c r="J9" s="61"/>
      <c r="K9" s="61"/>
      <c r="L9" s="61"/>
      <c r="M9" s="61"/>
      <c r="N9" s="61"/>
      <c r="O9" s="61"/>
      <c r="P9" s="61"/>
      <c r="Q9" s="61"/>
      <c r="R9" s="61"/>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7" t="s">
        <v>23</v>
      </c>
      <c r="B11" s="67"/>
      <c r="C11" s="67"/>
      <c r="D11" s="67"/>
      <c r="E11" s="67"/>
      <c r="F11" s="67"/>
      <c r="G11" s="67"/>
      <c r="H11" s="67"/>
      <c r="I11" s="67"/>
      <c r="J11" s="67"/>
      <c r="K11" s="67"/>
      <c r="L11" s="67"/>
      <c r="M11" s="67"/>
      <c r="N11" s="67"/>
      <c r="O11" s="67"/>
      <c r="P11" s="67"/>
      <c r="Q11" s="67"/>
      <c r="R11" s="67"/>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5"/>
  <sheetViews>
    <sheetView tabSelected="1" zoomScale="84" zoomScaleNormal="84" workbookViewId="0">
      <selection activeCell="G53" sqref="G53"/>
    </sheetView>
  </sheetViews>
  <sheetFormatPr baseColWidth="10" defaultRowHeight="15" x14ac:dyDescent="0.25"/>
  <cols>
    <col min="1" max="1" width="15.7109375" style="38" customWidth="1"/>
    <col min="2" max="2" width="39.42578125" style="49" customWidth="1"/>
    <col min="3" max="3" width="16.28515625" style="36" customWidth="1"/>
    <col min="4" max="4" width="14.42578125" style="42" customWidth="1"/>
    <col min="5" max="5" width="14.7109375" style="42" customWidth="1"/>
    <col min="6" max="6" width="30.7109375" style="41" customWidth="1"/>
    <col min="7" max="7" width="15" style="36" customWidth="1"/>
    <col min="8" max="16384" width="11.42578125" style="32"/>
  </cols>
  <sheetData>
    <row r="1" spans="1:7" ht="15.75" x14ac:dyDescent="0.25">
      <c r="A1" s="61" t="s">
        <v>57</v>
      </c>
      <c r="B1" s="61"/>
      <c r="C1" s="61"/>
      <c r="D1" s="61"/>
      <c r="E1" s="61"/>
      <c r="F1" s="61"/>
      <c r="G1" s="61"/>
    </row>
    <row r="2" spans="1:7" ht="15.75" x14ac:dyDescent="0.25">
      <c r="A2" s="63" t="s">
        <v>49</v>
      </c>
      <c r="B2" s="64"/>
      <c r="C2" s="64"/>
      <c r="D2" s="64"/>
      <c r="E2" s="64"/>
      <c r="F2" s="64"/>
      <c r="G2" s="65"/>
    </row>
    <row r="3" spans="1:7" ht="15.75" x14ac:dyDescent="0.25">
      <c r="A3" s="61" t="s">
        <v>59</v>
      </c>
      <c r="B3" s="61"/>
      <c r="C3" s="61"/>
      <c r="D3" s="61"/>
      <c r="E3" s="61"/>
      <c r="F3" s="61"/>
      <c r="G3" s="61"/>
    </row>
    <row r="4" spans="1:7" ht="15.75" x14ac:dyDescent="0.25">
      <c r="A4" s="62" t="s">
        <v>56</v>
      </c>
      <c r="B4" s="62"/>
      <c r="C4" s="62"/>
      <c r="D4" s="62"/>
      <c r="E4" s="62"/>
      <c r="F4" s="62"/>
      <c r="G4" s="62"/>
    </row>
    <row r="5" spans="1:7" ht="15.75" x14ac:dyDescent="0.25">
      <c r="A5" s="61" t="s">
        <v>60</v>
      </c>
      <c r="B5" s="61"/>
      <c r="C5" s="61"/>
      <c r="D5" s="61"/>
      <c r="E5" s="61"/>
      <c r="F5" s="61"/>
      <c r="G5" s="61"/>
    </row>
    <row r="6" spans="1:7" ht="15.75" x14ac:dyDescent="0.25">
      <c r="A6" s="61" t="s">
        <v>65</v>
      </c>
      <c r="B6" s="61"/>
      <c r="C6" s="61"/>
      <c r="D6" s="61"/>
      <c r="E6" s="61"/>
      <c r="F6" s="61"/>
      <c r="G6" s="61"/>
    </row>
    <row r="7" spans="1:7" ht="15.75" x14ac:dyDescent="0.25">
      <c r="A7" s="61" t="s">
        <v>58</v>
      </c>
      <c r="B7" s="61"/>
      <c r="C7" s="61"/>
      <c r="D7" s="61"/>
      <c r="E7" s="61"/>
      <c r="F7" s="61"/>
      <c r="G7" s="61"/>
    </row>
    <row r="8" spans="1:7" ht="15.75" x14ac:dyDescent="0.25">
      <c r="A8" s="61" t="s">
        <v>121</v>
      </c>
      <c r="B8" s="61"/>
      <c r="C8" s="61"/>
      <c r="D8" s="61"/>
      <c r="E8" s="61"/>
      <c r="F8" s="61"/>
      <c r="G8" s="61"/>
    </row>
    <row r="9" spans="1:7" ht="15.75" x14ac:dyDescent="0.25">
      <c r="A9" s="61" t="s">
        <v>120</v>
      </c>
      <c r="B9" s="61"/>
      <c r="C9" s="61"/>
      <c r="D9" s="61"/>
      <c r="E9" s="61"/>
      <c r="F9" s="61"/>
      <c r="G9" s="61"/>
    </row>
    <row r="10" spans="1:7" ht="15.75" x14ac:dyDescent="0.25">
      <c r="A10" s="33"/>
      <c r="B10" s="47"/>
      <c r="C10" s="33"/>
      <c r="D10" s="35"/>
      <c r="E10" s="35"/>
      <c r="F10" s="40"/>
      <c r="G10" s="33"/>
    </row>
    <row r="11" spans="1:7" ht="21" x14ac:dyDescent="0.25">
      <c r="A11" s="60" t="s">
        <v>41</v>
      </c>
      <c r="B11" s="60"/>
      <c r="C11" s="60"/>
      <c r="D11" s="60"/>
      <c r="E11" s="60"/>
      <c r="F11" s="60"/>
      <c r="G11" s="60"/>
    </row>
    <row r="12" spans="1:7" ht="30" x14ac:dyDescent="0.25">
      <c r="A12" s="51" t="s">
        <v>42</v>
      </c>
      <c r="B12" s="52" t="s">
        <v>43</v>
      </c>
      <c r="C12" s="51" t="s">
        <v>44</v>
      </c>
      <c r="D12" s="53" t="s">
        <v>39</v>
      </c>
      <c r="E12" s="53" t="s">
        <v>45</v>
      </c>
      <c r="F12" s="51" t="s">
        <v>46</v>
      </c>
      <c r="G12" s="54" t="s">
        <v>47</v>
      </c>
    </row>
    <row r="13" spans="1:7" ht="188.25" customHeight="1" x14ac:dyDescent="0.25">
      <c r="A13" s="55">
        <v>44719</v>
      </c>
      <c r="B13" s="50" t="s">
        <v>82</v>
      </c>
      <c r="C13" s="56">
        <v>1</v>
      </c>
      <c r="D13" s="57">
        <v>53382.28</v>
      </c>
      <c r="E13" s="43">
        <f>+D13</f>
        <v>53382.28</v>
      </c>
      <c r="F13" s="45" t="s">
        <v>61</v>
      </c>
      <c r="G13" s="44">
        <v>4409612</v>
      </c>
    </row>
    <row r="14" spans="1:7" ht="188.25" customHeight="1" x14ac:dyDescent="0.25">
      <c r="A14" s="55">
        <v>44719</v>
      </c>
      <c r="B14" s="50" t="s">
        <v>83</v>
      </c>
      <c r="C14" s="56">
        <v>1</v>
      </c>
      <c r="D14" s="57">
        <v>4000</v>
      </c>
      <c r="E14" s="43">
        <v>4000</v>
      </c>
      <c r="F14" s="45" t="s">
        <v>63</v>
      </c>
      <c r="G14" s="44">
        <v>41534239</v>
      </c>
    </row>
    <row r="15" spans="1:7" ht="188.25" customHeight="1" x14ac:dyDescent="0.25">
      <c r="A15" s="55">
        <v>44719</v>
      </c>
      <c r="B15" s="50" t="s">
        <v>84</v>
      </c>
      <c r="C15" s="56">
        <v>1</v>
      </c>
      <c r="D15" s="57">
        <v>4000</v>
      </c>
      <c r="E15" s="43">
        <v>4000</v>
      </c>
      <c r="F15" s="45" t="s">
        <v>62</v>
      </c>
      <c r="G15" s="44">
        <v>45299722</v>
      </c>
    </row>
    <row r="16" spans="1:7" ht="188.25" customHeight="1" x14ac:dyDescent="0.25">
      <c r="A16" s="55">
        <v>44720</v>
      </c>
      <c r="B16" s="50" t="s">
        <v>85</v>
      </c>
      <c r="C16" s="56">
        <v>13</v>
      </c>
      <c r="D16" s="57">
        <v>50</v>
      </c>
      <c r="E16" s="43">
        <f>+C16*D16</f>
        <v>650</v>
      </c>
      <c r="F16" s="45" t="s">
        <v>69</v>
      </c>
      <c r="G16" s="44">
        <v>40678091</v>
      </c>
    </row>
    <row r="17" spans="1:7" ht="188.25" customHeight="1" x14ac:dyDescent="0.25">
      <c r="A17" s="55">
        <v>44720</v>
      </c>
      <c r="B17" s="50" t="s">
        <v>86</v>
      </c>
      <c r="C17" s="56">
        <v>13</v>
      </c>
      <c r="D17" s="57">
        <f>+E17/13</f>
        <v>79</v>
      </c>
      <c r="E17" s="43">
        <v>1027</v>
      </c>
      <c r="F17" s="45" t="s">
        <v>69</v>
      </c>
      <c r="G17" s="44">
        <v>40678091</v>
      </c>
    </row>
    <row r="18" spans="1:7" ht="188.25" customHeight="1" x14ac:dyDescent="0.25">
      <c r="A18" s="55">
        <v>44732</v>
      </c>
      <c r="B18" s="50" t="s">
        <v>87</v>
      </c>
      <c r="C18" s="56">
        <v>1</v>
      </c>
      <c r="D18" s="57">
        <v>7000</v>
      </c>
      <c r="E18" s="43">
        <v>7000</v>
      </c>
      <c r="F18" s="45" t="s">
        <v>66</v>
      </c>
      <c r="G18" s="44">
        <v>14917246</v>
      </c>
    </row>
    <row r="19" spans="1:7" ht="188.25" customHeight="1" x14ac:dyDescent="0.25">
      <c r="A19" s="55">
        <v>44727</v>
      </c>
      <c r="B19" s="50" t="s">
        <v>88</v>
      </c>
      <c r="C19" s="56">
        <v>1</v>
      </c>
      <c r="D19" s="57">
        <v>1654.8</v>
      </c>
      <c r="E19" s="43">
        <v>1654.8</v>
      </c>
      <c r="F19" s="39" t="s">
        <v>73</v>
      </c>
      <c r="G19" s="34" t="s">
        <v>64</v>
      </c>
    </row>
    <row r="20" spans="1:7" ht="188.25" customHeight="1" x14ac:dyDescent="0.25">
      <c r="A20" s="55">
        <v>44720</v>
      </c>
      <c r="B20" s="50" t="s">
        <v>89</v>
      </c>
      <c r="C20" s="56">
        <v>1</v>
      </c>
      <c r="D20" s="57">
        <v>8600</v>
      </c>
      <c r="E20" s="43">
        <v>8600</v>
      </c>
      <c r="F20" s="39" t="s">
        <v>74</v>
      </c>
      <c r="G20" s="34">
        <v>96488263</v>
      </c>
    </row>
    <row r="21" spans="1:7" ht="188.25" customHeight="1" x14ac:dyDescent="0.25">
      <c r="A21" s="55">
        <v>44713</v>
      </c>
      <c r="B21" s="50" t="s">
        <v>90</v>
      </c>
      <c r="C21" s="56">
        <v>1</v>
      </c>
      <c r="D21" s="57">
        <v>5912.5</v>
      </c>
      <c r="E21" s="43">
        <v>5912.5</v>
      </c>
      <c r="F21" s="41" t="s">
        <v>91</v>
      </c>
      <c r="G21" s="34">
        <v>52017710</v>
      </c>
    </row>
    <row r="22" spans="1:7" ht="188.25" customHeight="1" x14ac:dyDescent="0.25">
      <c r="A22" s="55">
        <v>44720</v>
      </c>
      <c r="B22" s="50" t="s">
        <v>97</v>
      </c>
      <c r="C22" s="56">
        <v>1</v>
      </c>
      <c r="D22" s="57">
        <v>1716</v>
      </c>
      <c r="E22" s="43">
        <v>1716</v>
      </c>
      <c r="F22" s="45" t="s">
        <v>79</v>
      </c>
      <c r="G22" s="44">
        <v>5622077</v>
      </c>
    </row>
    <row r="23" spans="1:7" ht="188.25" customHeight="1" x14ac:dyDescent="0.25">
      <c r="A23" s="55">
        <v>44718</v>
      </c>
      <c r="B23" s="50" t="s">
        <v>92</v>
      </c>
      <c r="C23" s="56">
        <v>1</v>
      </c>
      <c r="D23" s="57">
        <v>2137</v>
      </c>
      <c r="E23" s="43">
        <v>2137</v>
      </c>
      <c r="F23" s="45" t="s">
        <v>78</v>
      </c>
      <c r="G23" s="44">
        <v>5750814</v>
      </c>
    </row>
    <row r="24" spans="1:7" ht="188.25" customHeight="1" x14ac:dyDescent="0.25">
      <c r="A24" s="55">
        <v>44722</v>
      </c>
      <c r="B24" s="58" t="s">
        <v>123</v>
      </c>
      <c r="C24" s="56">
        <v>1</v>
      </c>
      <c r="D24" s="57">
        <v>4320</v>
      </c>
      <c r="E24" s="43">
        <v>4320</v>
      </c>
      <c r="F24" s="45" t="s">
        <v>75</v>
      </c>
      <c r="G24" s="44">
        <v>58244638</v>
      </c>
    </row>
    <row r="25" spans="1:7" ht="188.25" customHeight="1" x14ac:dyDescent="0.25">
      <c r="A25" s="55">
        <v>44718</v>
      </c>
      <c r="B25" s="58" t="s">
        <v>93</v>
      </c>
      <c r="C25" s="56">
        <v>1</v>
      </c>
      <c r="D25" s="57">
        <v>5200</v>
      </c>
      <c r="E25" s="43">
        <v>5200</v>
      </c>
      <c r="F25" s="45" t="s">
        <v>94</v>
      </c>
      <c r="G25" s="44">
        <v>1176250</v>
      </c>
    </row>
    <row r="26" spans="1:7" ht="188.25" customHeight="1" x14ac:dyDescent="0.25">
      <c r="A26" s="55">
        <v>44718</v>
      </c>
      <c r="B26" s="58" t="s">
        <v>95</v>
      </c>
      <c r="C26" s="56">
        <v>1</v>
      </c>
      <c r="D26" s="57">
        <v>1350</v>
      </c>
      <c r="E26" s="43">
        <v>1350</v>
      </c>
      <c r="F26" s="45" t="s">
        <v>96</v>
      </c>
      <c r="G26" s="44">
        <v>95776788</v>
      </c>
    </row>
    <row r="27" spans="1:7" ht="188.25" customHeight="1" x14ac:dyDescent="0.25">
      <c r="A27" s="55">
        <v>44731</v>
      </c>
      <c r="B27" s="50" t="s">
        <v>99</v>
      </c>
      <c r="C27" s="56">
        <v>5</v>
      </c>
      <c r="D27" s="57">
        <v>639</v>
      </c>
      <c r="E27" s="43">
        <v>3195</v>
      </c>
      <c r="F27" s="45" t="s">
        <v>76</v>
      </c>
      <c r="G27" s="44">
        <v>5498104</v>
      </c>
    </row>
    <row r="28" spans="1:7" ht="188.25" customHeight="1" x14ac:dyDescent="0.25">
      <c r="A28" s="55">
        <v>44721</v>
      </c>
      <c r="B28" s="50" t="s">
        <v>100</v>
      </c>
      <c r="C28" s="56">
        <v>5</v>
      </c>
      <c r="D28" s="57">
        <v>145</v>
      </c>
      <c r="E28" s="43">
        <v>725</v>
      </c>
      <c r="F28" s="45" t="s">
        <v>68</v>
      </c>
      <c r="G28" s="44">
        <v>5498104</v>
      </c>
    </row>
    <row r="29" spans="1:7" ht="188.25" customHeight="1" x14ac:dyDescent="0.25">
      <c r="A29" s="55">
        <v>44721</v>
      </c>
      <c r="B29" s="50" t="s">
        <v>102</v>
      </c>
      <c r="C29" s="56">
        <v>1</v>
      </c>
      <c r="D29" s="57">
        <v>3546</v>
      </c>
      <c r="E29" s="43">
        <v>3546</v>
      </c>
      <c r="F29" s="45" t="s">
        <v>68</v>
      </c>
      <c r="G29" s="44">
        <v>5498104</v>
      </c>
    </row>
    <row r="30" spans="1:7" ht="188.25" customHeight="1" x14ac:dyDescent="0.25">
      <c r="A30" s="55">
        <v>44731</v>
      </c>
      <c r="B30" s="50" t="s">
        <v>101</v>
      </c>
      <c r="C30" s="56">
        <v>1</v>
      </c>
      <c r="D30" s="57">
        <v>599</v>
      </c>
      <c r="E30" s="43">
        <v>599</v>
      </c>
      <c r="F30" s="45" t="s">
        <v>67</v>
      </c>
      <c r="G30" s="44">
        <v>74859005</v>
      </c>
    </row>
    <row r="31" spans="1:7" ht="188.25" customHeight="1" x14ac:dyDescent="0.25">
      <c r="A31" s="55">
        <v>44718</v>
      </c>
      <c r="B31" s="50" t="s">
        <v>110</v>
      </c>
      <c r="C31" s="56">
        <v>1</v>
      </c>
      <c r="D31" s="57">
        <v>1162.73</v>
      </c>
      <c r="E31" s="43">
        <v>1162.73</v>
      </c>
      <c r="F31" s="45" t="s">
        <v>80</v>
      </c>
      <c r="G31" s="44">
        <v>3306518</v>
      </c>
    </row>
    <row r="32" spans="1:7" ht="188.25" customHeight="1" x14ac:dyDescent="0.25">
      <c r="A32" s="55">
        <v>44722</v>
      </c>
      <c r="B32" s="50" t="s">
        <v>103</v>
      </c>
      <c r="C32" s="56">
        <v>1</v>
      </c>
      <c r="D32" s="57">
        <v>21824</v>
      </c>
      <c r="E32" s="43">
        <v>21824</v>
      </c>
      <c r="F32" s="45" t="s">
        <v>77</v>
      </c>
      <c r="G32" s="44">
        <v>65660595</v>
      </c>
    </row>
    <row r="33" spans="1:7" ht="188.25" customHeight="1" x14ac:dyDescent="0.25">
      <c r="A33" s="55">
        <v>44727</v>
      </c>
      <c r="B33" s="50" t="s">
        <v>104</v>
      </c>
      <c r="C33" s="56">
        <v>1</v>
      </c>
      <c r="D33" s="57">
        <v>6050</v>
      </c>
      <c r="E33" s="43">
        <v>6050</v>
      </c>
      <c r="F33" s="45" t="s">
        <v>108</v>
      </c>
      <c r="G33" s="44">
        <v>83233156</v>
      </c>
    </row>
    <row r="34" spans="1:7" ht="188.25" customHeight="1" x14ac:dyDescent="0.25">
      <c r="A34" s="55">
        <v>44739</v>
      </c>
      <c r="B34" s="50" t="s">
        <v>105</v>
      </c>
      <c r="C34" s="56">
        <v>1</v>
      </c>
      <c r="D34" s="57">
        <v>3475</v>
      </c>
      <c r="E34" s="43">
        <v>3475</v>
      </c>
      <c r="F34" s="41" t="s">
        <v>109</v>
      </c>
      <c r="G34" s="44">
        <v>55711197</v>
      </c>
    </row>
    <row r="35" spans="1:7" ht="188.25" customHeight="1" x14ac:dyDescent="0.25">
      <c r="A35" s="55">
        <v>44733</v>
      </c>
      <c r="B35" s="50" t="s">
        <v>106</v>
      </c>
      <c r="C35" s="56">
        <v>1</v>
      </c>
      <c r="D35" s="57">
        <v>9900</v>
      </c>
      <c r="E35" s="43">
        <v>9900</v>
      </c>
      <c r="F35" s="59" t="s">
        <v>107</v>
      </c>
      <c r="G35" s="44">
        <v>52991105</v>
      </c>
    </row>
    <row r="36" spans="1:7" ht="188.25" customHeight="1" x14ac:dyDescent="0.25">
      <c r="A36" s="55">
        <v>44720</v>
      </c>
      <c r="B36" s="50" t="s">
        <v>112</v>
      </c>
      <c r="C36" s="56">
        <v>1</v>
      </c>
      <c r="D36" s="57">
        <v>900</v>
      </c>
      <c r="E36" s="43">
        <v>900</v>
      </c>
      <c r="F36" s="45" t="s">
        <v>68</v>
      </c>
      <c r="G36" s="44">
        <v>5498104</v>
      </c>
    </row>
    <row r="37" spans="1:7" ht="188.25" customHeight="1" x14ac:dyDescent="0.25">
      <c r="A37" s="55">
        <v>44741</v>
      </c>
      <c r="B37" s="50" t="s">
        <v>119</v>
      </c>
      <c r="C37" s="56">
        <v>1</v>
      </c>
      <c r="D37" s="57">
        <v>22</v>
      </c>
      <c r="E37" s="43">
        <v>22</v>
      </c>
      <c r="F37" s="45" t="s">
        <v>81</v>
      </c>
      <c r="G37" s="44">
        <v>320587</v>
      </c>
    </row>
    <row r="38" spans="1:7" ht="188.25" customHeight="1" x14ac:dyDescent="0.25">
      <c r="A38" s="55">
        <v>44720</v>
      </c>
      <c r="B38" s="50" t="s">
        <v>116</v>
      </c>
      <c r="C38" s="56">
        <v>1</v>
      </c>
      <c r="D38" s="57">
        <v>3902.29</v>
      </c>
      <c r="E38" s="43">
        <v>3902.29</v>
      </c>
      <c r="F38" s="45" t="s">
        <v>70</v>
      </c>
      <c r="G38" s="44">
        <v>326445</v>
      </c>
    </row>
    <row r="39" spans="1:7" ht="188.25" customHeight="1" x14ac:dyDescent="0.25">
      <c r="A39" s="55">
        <v>44720</v>
      </c>
      <c r="B39" s="50" t="s">
        <v>113</v>
      </c>
      <c r="C39" s="56">
        <v>1</v>
      </c>
      <c r="D39" s="57">
        <v>2655.15</v>
      </c>
      <c r="E39" s="43">
        <f>+D39</f>
        <v>2655.15</v>
      </c>
      <c r="F39" s="45" t="s">
        <v>71</v>
      </c>
      <c r="G39" s="44">
        <v>14946211</v>
      </c>
    </row>
    <row r="40" spans="1:7" ht="188.25" customHeight="1" x14ac:dyDescent="0.25">
      <c r="A40" s="55">
        <v>44720</v>
      </c>
      <c r="B40" s="50" t="s">
        <v>114</v>
      </c>
      <c r="C40" s="56">
        <v>1</v>
      </c>
      <c r="D40" s="57">
        <v>3636.84</v>
      </c>
      <c r="E40" s="43">
        <v>3636.84</v>
      </c>
      <c r="F40" s="45" t="s">
        <v>71</v>
      </c>
      <c r="G40" s="44">
        <v>14946211</v>
      </c>
    </row>
    <row r="41" spans="1:7" ht="188.25" customHeight="1" x14ac:dyDescent="0.25">
      <c r="A41" s="55">
        <v>44720</v>
      </c>
      <c r="B41" s="50" t="s">
        <v>115</v>
      </c>
      <c r="C41" s="56">
        <v>1</v>
      </c>
      <c r="D41" s="57">
        <v>709.02</v>
      </c>
      <c r="E41" s="43">
        <f>+D41</f>
        <v>709.02</v>
      </c>
      <c r="F41" s="45" t="s">
        <v>71</v>
      </c>
      <c r="G41" s="44">
        <v>14946211</v>
      </c>
    </row>
    <row r="42" spans="1:7" ht="188.25" customHeight="1" x14ac:dyDescent="0.25">
      <c r="A42" s="55">
        <v>44732</v>
      </c>
      <c r="B42" s="50" t="s">
        <v>117</v>
      </c>
      <c r="C42" s="56">
        <v>1</v>
      </c>
      <c r="D42" s="57">
        <v>3736.73</v>
      </c>
      <c r="E42" s="43">
        <f>+D42</f>
        <v>3736.73</v>
      </c>
      <c r="F42" s="45" t="s">
        <v>72</v>
      </c>
      <c r="G42" s="44">
        <v>19920040</v>
      </c>
    </row>
    <row r="43" spans="1:7" ht="188.25" customHeight="1" x14ac:dyDescent="0.25">
      <c r="A43" s="55">
        <v>44720</v>
      </c>
      <c r="B43" s="50" t="s">
        <v>111</v>
      </c>
      <c r="C43" s="56">
        <v>1</v>
      </c>
      <c r="D43" s="57">
        <v>481</v>
      </c>
      <c r="E43" s="43">
        <v>511</v>
      </c>
      <c r="F43" s="45" t="s">
        <v>71</v>
      </c>
      <c r="G43" s="44">
        <v>14946211</v>
      </c>
    </row>
    <row r="44" spans="1:7" ht="75" x14ac:dyDescent="0.25">
      <c r="A44" s="46">
        <v>44730</v>
      </c>
      <c r="B44" s="48" t="s">
        <v>118</v>
      </c>
      <c r="C44" s="34">
        <v>1</v>
      </c>
      <c r="D44" s="37">
        <v>967</v>
      </c>
      <c r="E44" s="37">
        <v>936</v>
      </c>
      <c r="F44" s="45" t="s">
        <v>71</v>
      </c>
      <c r="G44" s="44">
        <v>14946211</v>
      </c>
    </row>
    <row r="45" spans="1:7" ht="75" x14ac:dyDescent="0.25">
      <c r="A45" s="46">
        <v>44742</v>
      </c>
      <c r="B45" s="58" t="s">
        <v>98</v>
      </c>
      <c r="C45" s="34">
        <v>1</v>
      </c>
      <c r="D45" s="37">
        <v>7510.8</v>
      </c>
      <c r="E45" s="37">
        <v>7510.8</v>
      </c>
      <c r="F45" s="39" t="s">
        <v>122</v>
      </c>
      <c r="G45" s="34">
        <v>963259</v>
      </c>
    </row>
  </sheetData>
  <autoFilter ref="A12:G43"/>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2020-10-07T20:53:37Z</cp:lastPrinted>
  <dcterms:created xsi:type="dcterms:W3CDTF">2019-07-17T20:42:38Z</dcterms:created>
  <dcterms:modified xsi:type="dcterms:W3CDTF">2022-07-07T21:29:22Z</dcterms:modified>
</cp:coreProperties>
</file>